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<sst xmlns="http://schemas.openxmlformats.org/spreadsheetml/2006/main" count="74" uniqueCount="62">
  <si>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žadatel</t>
  </si>
  <si>
    <t>název</t>
  </si>
  <si>
    <t>fiche</t>
  </si>
  <si>
    <t>rozpočet</t>
  </si>
  <si>
    <t>požadovaná dotace</t>
  </si>
  <si>
    <t>RECEPTT</t>
  </si>
  <si>
    <t>Obec Bezdružice</t>
  </si>
  <si>
    <t>č.</t>
  </si>
  <si>
    <t>Obec Kostelec</t>
  </si>
  <si>
    <t>Obec Konstantinovy Lázně</t>
  </si>
  <si>
    <t>Multifunkční dům č.p. 5 - obec Konstantinovy Lázně</t>
  </si>
  <si>
    <t>typ</t>
  </si>
  <si>
    <t>předáno</t>
  </si>
  <si>
    <t>Prezentace regionu Český Západ</t>
  </si>
  <si>
    <t>Park pro radost - 1. etapa "Hřiště pro radost"</t>
  </si>
  <si>
    <t>Obec Záchlumí</t>
  </si>
  <si>
    <t>Cesta do školy</t>
  </si>
  <si>
    <t>Obec Zhoř</t>
  </si>
  <si>
    <t>Plzeňská dráha</t>
  </si>
  <si>
    <t>MAS Český Západ - Místní partnerství</t>
  </si>
  <si>
    <t>CELKEM požadováno</t>
  </si>
  <si>
    <t>CELKEM k dispozici</t>
  </si>
  <si>
    <r>
      <t xml:space="preserve">zpracoval  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 xml:space="preserve">  Honza Florian</t>
    </r>
  </si>
  <si>
    <t>Obec Olbramov</t>
  </si>
  <si>
    <t>Pastevectví jako forma péče o krajinu</t>
  </si>
  <si>
    <t>Záchrana kostela Nanebevzetí P. Marie v Bezdružicích</t>
  </si>
  <si>
    <t>Mobilní vybavení pro konání kulturních akcí</t>
  </si>
  <si>
    <t>Revitalizace veřejných prostor - obec Kostelec</t>
  </si>
  <si>
    <t>projekt</t>
  </si>
  <si>
    <t>Zajeď si na ryby</t>
  </si>
  <si>
    <t>Obnova kulturního domu ve Zhoři</t>
  </si>
  <si>
    <t>CELKEM zbývá (přetlak)</t>
  </si>
  <si>
    <t>JME Dlouhý, s.r.o.</t>
  </si>
  <si>
    <t xml:space="preserve">              z toho Fiche 1 - Poznejte Český Západ</t>
  </si>
  <si>
    <t xml:space="preserve">              z toho Fiche 2 - Zlepšete Český Západ</t>
  </si>
  <si>
    <t xml:space="preserve">              z toho Fiche 3 - Navštivte Český Západ</t>
  </si>
  <si>
    <t>5.12.2005 10:00 hod</t>
  </si>
  <si>
    <t>5.12.2005 10:15 hod</t>
  </si>
  <si>
    <t>5.12.2005 10:30 hod</t>
  </si>
  <si>
    <t>5.12.2005 10:45 hod</t>
  </si>
  <si>
    <t>5.12.2005 11:30 hod</t>
  </si>
  <si>
    <t>Josef Petrovič, Kokašice</t>
  </si>
  <si>
    <t>5.12.2005 12:30 hod</t>
  </si>
  <si>
    <t>5.12.2005 13:00 hod</t>
  </si>
  <si>
    <t>5.12.2005 15:45 hod</t>
  </si>
  <si>
    <t>5.12.2005 15:30 hod</t>
  </si>
  <si>
    <t>5.12.2005 15:50 hod</t>
  </si>
  <si>
    <t>5.12.2005 15:55 hod</t>
  </si>
  <si>
    <r>
      <t xml:space="preserve">Leader+, 2. výzva  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 xml:space="preserve">  seznam přijatých žádostí  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 xml:space="preserve">  stav k 5. 12. 2005, 16:00</t>
    </r>
  </si>
  <si>
    <t>Jezdecká škola pro děti Zhoř</t>
  </si>
  <si>
    <t>Mgr. Ilona Daňková</t>
  </si>
  <si>
    <t>Čistá krajina v Bezemíně</t>
  </si>
  <si>
    <t>Návrat do třicátých let na trati Pňovany - Bezdružice</t>
  </si>
  <si>
    <t>Římskokatolická farnost Konstantinovy Lázně</t>
  </si>
  <si>
    <t>Zlepšení životního prostředí v obci Bezdružice modernizací topného systému v Kult. domě</t>
  </si>
  <si>
    <t>FO</t>
  </si>
  <si>
    <t>NNO</t>
  </si>
  <si>
    <t>obec</t>
  </si>
  <si>
    <t>podnikatel</t>
  </si>
  <si>
    <t>5.12.2005 08:00 hod</t>
  </si>
  <si>
    <t>5.12.2005 08:30 hod</t>
  </si>
  <si>
    <t>5.12.2005 09:45 hod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</si>
</sst>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3" fontId="0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0" fontId="0" fillId="0" borderId="3" xfId="0" applyFont="1" applyBorder="1" applyAlignment="1">
      <alignment vertical="top"/>
    </xf>
    <xf numFmtId="14" fontId="0" fillId="0" borderId="4" xfId="0" applyNumberFormat="1" applyFont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3" fontId="0" fillId="0" borderId="4" xfId="0" applyNumberFormat="1" applyFont="1" applyFill="1" applyBorder="1" applyAlignment="1">
      <alignment vertical="top"/>
    </xf>
    <xf numFmtId="3" fontId="0" fillId="0" borderId="5" xfId="0" applyNumberFormat="1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3" fontId="0" fillId="0" borderId="7" xfId="0" applyNumberFormat="1" applyFont="1" applyFill="1" applyBorder="1" applyAlignment="1">
      <alignment vertical="top"/>
    </xf>
    <xf numFmtId="0" fontId="0" fillId="0" borderId="8" xfId="0" applyFont="1" applyBorder="1" applyAlignment="1">
      <alignment vertical="top"/>
    </xf>
    <xf numFmtId="14" fontId="0" fillId="0" borderId="9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3" fontId="0" fillId="0" borderId="9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5" xfId="0" applyNumberFormat="1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3" fontId="0" fillId="0" borderId="7" xfId="0" applyNumberFormat="1" applyFont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3" fontId="0" fillId="0" borderId="7" xfId="0" applyNumberFormat="1" applyFill="1" applyBorder="1" applyAlignment="1">
      <alignment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/>
    </xf>
    <xf numFmtId="3" fontId="0" fillId="0" borderId="9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14" fontId="0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textRotation="90"/>
    </xf>
    <xf numFmtId="3" fontId="2" fillId="0" borderId="12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3" fontId="2" fillId="0" borderId="18" xfId="0" applyNumberFormat="1" applyFont="1" applyBorder="1" applyAlignment="1">
      <alignment vertical="top"/>
    </xf>
    <xf numFmtId="3" fontId="2" fillId="0" borderId="19" xfId="0" applyNumberFormat="1" applyFont="1" applyBorder="1" applyAlignment="1">
      <alignment vertical="top" wrapText="1"/>
    </xf>
    <xf numFmtId="3" fontId="0" fillId="0" borderId="19" xfId="0" applyNumberFormat="1" applyBorder="1" applyAlignment="1">
      <alignment vertical="top"/>
    </xf>
    <xf numFmtId="3" fontId="0" fillId="0" borderId="20" xfId="0" applyNumberFormat="1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vertical="top"/>
    </xf>
    <xf numFmtId="3" fontId="0" fillId="0" borderId="21" xfId="0" applyNumberFormat="1" applyFont="1" applyFill="1" applyBorder="1" applyAlignment="1">
      <alignment vertical="top" wrapText="1"/>
    </xf>
    <xf numFmtId="3" fontId="0" fillId="0" borderId="21" xfId="0" applyNumberFormat="1" applyFont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3" fontId="0" fillId="0" borderId="22" xfId="0" applyNumberFormat="1" applyFont="1" applyFill="1" applyBorder="1" applyAlignment="1">
      <alignment vertical="top"/>
    </xf>
    <xf numFmtId="3" fontId="0" fillId="0" borderId="20" xfId="0" applyNumberFormat="1" applyFont="1" applyFill="1" applyBorder="1" applyAlignment="1">
      <alignment vertical="top"/>
    </xf>
    <xf numFmtId="3" fontId="0" fillId="0" borderId="22" xfId="0" applyNumberFormat="1" applyFont="1" applyBorder="1" applyAlignment="1">
      <alignment vertical="top"/>
    </xf>
    <xf numFmtId="3" fontId="2" fillId="0" borderId="20" xfId="0" applyNumberFormat="1" applyFont="1" applyBorder="1" applyAlignment="1">
      <alignment vertical="top"/>
    </xf>
    <xf numFmtId="3" fontId="0" fillId="0" borderId="21" xfId="0" applyNumberFormat="1" applyBorder="1" applyAlignment="1">
      <alignment vertical="top"/>
    </xf>
    <xf numFmtId="3" fontId="0" fillId="0" borderId="22" xfId="0" applyNumberFormat="1" applyBorder="1" applyAlignment="1">
      <alignment vertical="top"/>
    </xf>
    <xf numFmtId="3" fontId="2" fillId="0" borderId="21" xfId="0" applyNumberFormat="1" applyFont="1" applyBorder="1" applyAlignment="1">
      <alignment vertical="top"/>
    </xf>
    <xf numFmtId="3" fontId="2" fillId="0" borderId="22" xfId="0" applyNumberFormat="1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0" fillId="0" borderId="2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pane ySplit="3" topLeftCell="BM4" activePane="bottomLeft" state="frozen"/>
      <selection pane="topLeft" activeCell="A1" sqref="A1"/>
      <selection pane="bottomLeft" activeCell="I1" sqref="I1:I16384"/>
    </sheetView>
  </sheetViews>
  <sheetFormatPr defaultColWidth="9.140625" defaultRowHeight="30" customHeight="1"/>
  <cols>
    <col min="1" max="1" width="3.421875" style="1" customWidth="1"/>
    <col min="2" max="2" width="10.8515625" style="1" customWidth="1"/>
    <col min="3" max="3" width="32.8515625" style="1" customWidth="1"/>
    <col min="4" max="4" width="5.140625" style="1" customWidth="1"/>
    <col min="5" max="5" width="38.28125" style="2" customWidth="1"/>
    <col min="6" max="6" width="3.57421875" style="1" customWidth="1"/>
    <col min="7" max="9" width="12.421875" style="3" customWidth="1"/>
    <col min="10" max="16384" width="9.140625" style="1" customWidth="1"/>
  </cols>
  <sheetData>
    <row r="1" ht="15" customHeight="1">
      <c r="A1" s="4" t="s">
        <v>19</v>
      </c>
    </row>
    <row r="2" ht="15.75" customHeight="1" thickBot="1">
      <c r="A2" s="1" t="s">
        <v>48</v>
      </c>
    </row>
    <row r="3" spans="1:9" s="4" customFormat="1" ht="27" customHeight="1" thickBot="1">
      <c r="A3" s="47" t="s">
        <v>7</v>
      </c>
      <c r="B3" s="48" t="s">
        <v>12</v>
      </c>
      <c r="C3" s="48" t="s">
        <v>0</v>
      </c>
      <c r="D3" s="48" t="s">
        <v>11</v>
      </c>
      <c r="E3" s="49" t="s">
        <v>1</v>
      </c>
      <c r="F3" s="50" t="s">
        <v>2</v>
      </c>
      <c r="G3" s="51" t="s">
        <v>3</v>
      </c>
      <c r="H3" s="52" t="s">
        <v>4</v>
      </c>
      <c r="I3" s="60" t="s">
        <v>28</v>
      </c>
    </row>
    <row r="4" spans="1:10" ht="27" customHeight="1" thickBot="1">
      <c r="A4" s="41">
        <v>21</v>
      </c>
      <c r="B4" s="42" t="s">
        <v>59</v>
      </c>
      <c r="C4" s="43" t="s">
        <v>5</v>
      </c>
      <c r="D4" s="43" t="s">
        <v>56</v>
      </c>
      <c r="E4" s="43" t="s">
        <v>13</v>
      </c>
      <c r="F4" s="44">
        <v>1</v>
      </c>
      <c r="G4" s="45">
        <v>480000</v>
      </c>
      <c r="H4" s="46">
        <v>480000</v>
      </c>
      <c r="I4" s="61">
        <v>0</v>
      </c>
      <c r="J4" s="12"/>
    </row>
    <row r="5" spans="1:10" s="4" customFormat="1" ht="27" customHeight="1">
      <c r="A5" s="18">
        <v>22</v>
      </c>
      <c r="B5" s="19" t="s">
        <v>60</v>
      </c>
      <c r="C5" s="20" t="s">
        <v>15</v>
      </c>
      <c r="D5" s="20" t="s">
        <v>57</v>
      </c>
      <c r="E5" s="20" t="s">
        <v>16</v>
      </c>
      <c r="F5" s="21">
        <v>2</v>
      </c>
      <c r="G5" s="22">
        <v>885000</v>
      </c>
      <c r="H5" s="32">
        <v>850000</v>
      </c>
      <c r="I5" s="62">
        <v>80000</v>
      </c>
      <c r="J5" s="8"/>
    </row>
    <row r="6" spans="1:10" ht="27" customHeight="1">
      <c r="A6" s="24">
        <v>23</v>
      </c>
      <c r="B6" s="13" t="s">
        <v>61</v>
      </c>
      <c r="C6" s="14" t="s">
        <v>9</v>
      </c>
      <c r="D6" s="14" t="s">
        <v>57</v>
      </c>
      <c r="E6" s="14" t="s">
        <v>10</v>
      </c>
      <c r="F6" s="15">
        <v>2</v>
      </c>
      <c r="G6" s="16">
        <v>876774</v>
      </c>
      <c r="H6" s="25">
        <v>847074</v>
      </c>
      <c r="I6" s="63">
        <v>79700</v>
      </c>
      <c r="J6" s="8"/>
    </row>
    <row r="7" spans="1:10" s="4" customFormat="1" ht="27" customHeight="1">
      <c r="A7" s="24">
        <v>25</v>
      </c>
      <c r="B7" s="13" t="s">
        <v>37</v>
      </c>
      <c r="C7" s="14" t="s">
        <v>9</v>
      </c>
      <c r="D7" s="14" t="s">
        <v>57</v>
      </c>
      <c r="E7" s="14" t="s">
        <v>14</v>
      </c>
      <c r="F7" s="15">
        <v>2</v>
      </c>
      <c r="G7" s="16">
        <v>461000</v>
      </c>
      <c r="H7" s="33">
        <v>461000</v>
      </c>
      <c r="I7" s="64">
        <v>42000</v>
      </c>
      <c r="J7" s="8"/>
    </row>
    <row r="8" spans="1:10" s="4" customFormat="1" ht="27" customHeight="1">
      <c r="A8" s="24">
        <v>26</v>
      </c>
      <c r="B8" s="13" t="s">
        <v>38</v>
      </c>
      <c r="C8" s="14" t="s">
        <v>23</v>
      </c>
      <c r="D8" s="14" t="s">
        <v>57</v>
      </c>
      <c r="E8" s="14" t="s">
        <v>24</v>
      </c>
      <c r="F8" s="15">
        <v>2</v>
      </c>
      <c r="G8" s="16">
        <v>187000</v>
      </c>
      <c r="H8" s="33">
        <v>187000</v>
      </c>
      <c r="I8" s="64">
        <v>17000</v>
      </c>
      <c r="J8" s="8"/>
    </row>
    <row r="9" spans="1:10" ht="27" customHeight="1">
      <c r="A9" s="24">
        <v>29</v>
      </c>
      <c r="B9" s="13" t="s">
        <v>42</v>
      </c>
      <c r="C9" s="6" t="s">
        <v>8</v>
      </c>
      <c r="D9" s="6" t="s">
        <v>57</v>
      </c>
      <c r="E9" s="6" t="s">
        <v>27</v>
      </c>
      <c r="F9" s="5">
        <v>2</v>
      </c>
      <c r="G9" s="7">
        <v>744000</v>
      </c>
      <c r="H9" s="34">
        <v>722000</v>
      </c>
      <c r="I9" s="65">
        <v>67000</v>
      </c>
      <c r="J9" s="8"/>
    </row>
    <row r="10" spans="1:10" ht="27" customHeight="1">
      <c r="A10" s="24">
        <v>30</v>
      </c>
      <c r="B10" s="13" t="s">
        <v>43</v>
      </c>
      <c r="C10" s="14" t="s">
        <v>17</v>
      </c>
      <c r="D10" s="14" t="s">
        <v>57</v>
      </c>
      <c r="E10" s="14" t="s">
        <v>30</v>
      </c>
      <c r="F10" s="15">
        <v>2</v>
      </c>
      <c r="G10" s="16">
        <v>646190</v>
      </c>
      <c r="H10" s="25">
        <v>633190</v>
      </c>
      <c r="I10" s="63">
        <v>58000</v>
      </c>
      <c r="J10" s="8"/>
    </row>
    <row r="11" spans="1:10" ht="27" customHeight="1">
      <c r="A11" s="24">
        <v>31</v>
      </c>
      <c r="B11" s="13" t="s">
        <v>45</v>
      </c>
      <c r="C11" s="14" t="s">
        <v>50</v>
      </c>
      <c r="D11" s="14" t="s">
        <v>55</v>
      </c>
      <c r="E11" s="14" t="s">
        <v>49</v>
      </c>
      <c r="F11" s="15">
        <v>2</v>
      </c>
      <c r="G11" s="16">
        <v>452200</v>
      </c>
      <c r="H11" s="25">
        <v>452200</v>
      </c>
      <c r="I11" s="63">
        <v>0</v>
      </c>
      <c r="J11" s="8"/>
    </row>
    <row r="12" spans="1:10" ht="27" customHeight="1">
      <c r="A12" s="24">
        <v>32</v>
      </c>
      <c r="B12" s="13" t="s">
        <v>44</v>
      </c>
      <c r="C12" s="14" t="s">
        <v>6</v>
      </c>
      <c r="D12" s="14" t="s">
        <v>57</v>
      </c>
      <c r="E12" s="35" t="s">
        <v>54</v>
      </c>
      <c r="F12" s="15">
        <v>2</v>
      </c>
      <c r="G12" s="17">
        <v>1215000</v>
      </c>
      <c r="H12" s="36">
        <v>1150000</v>
      </c>
      <c r="I12" s="66">
        <v>55000</v>
      </c>
      <c r="J12" s="11"/>
    </row>
    <row r="13" spans="1:10" ht="27" customHeight="1">
      <c r="A13" s="24">
        <v>33</v>
      </c>
      <c r="B13" s="13" t="s">
        <v>46</v>
      </c>
      <c r="C13" s="14" t="s">
        <v>32</v>
      </c>
      <c r="D13" s="14" t="s">
        <v>58</v>
      </c>
      <c r="E13" s="14" t="s">
        <v>51</v>
      </c>
      <c r="F13" s="15">
        <v>2</v>
      </c>
      <c r="G13" s="16">
        <v>192500</v>
      </c>
      <c r="H13" s="25">
        <v>192500</v>
      </c>
      <c r="I13" s="63">
        <v>17500</v>
      </c>
      <c r="J13" s="8"/>
    </row>
    <row r="14" spans="1:10" ht="27" customHeight="1" thickBot="1">
      <c r="A14" s="26">
        <v>34</v>
      </c>
      <c r="B14" s="27" t="s">
        <v>47</v>
      </c>
      <c r="C14" s="37" t="s">
        <v>53</v>
      </c>
      <c r="D14" s="37" t="s">
        <v>56</v>
      </c>
      <c r="E14" s="37" t="s">
        <v>25</v>
      </c>
      <c r="F14" s="38">
        <v>2</v>
      </c>
      <c r="G14" s="39">
        <v>1064786</v>
      </c>
      <c r="H14" s="40">
        <v>1017987</v>
      </c>
      <c r="I14" s="67">
        <v>96799</v>
      </c>
      <c r="J14" s="8"/>
    </row>
    <row r="15" spans="1:10" ht="27" customHeight="1">
      <c r="A15" s="18">
        <v>24</v>
      </c>
      <c r="B15" s="19" t="s">
        <v>36</v>
      </c>
      <c r="C15" s="20" t="s">
        <v>9</v>
      </c>
      <c r="D15" s="20" t="s">
        <v>57</v>
      </c>
      <c r="E15" s="20" t="s">
        <v>26</v>
      </c>
      <c r="F15" s="21">
        <v>3</v>
      </c>
      <c r="G15" s="22">
        <v>284900</v>
      </c>
      <c r="H15" s="23">
        <v>284900</v>
      </c>
      <c r="I15" s="68">
        <v>25900</v>
      </c>
      <c r="J15" s="8"/>
    </row>
    <row r="16" spans="1:10" ht="27" customHeight="1">
      <c r="A16" s="24">
        <v>27</v>
      </c>
      <c r="B16" s="13" t="s">
        <v>39</v>
      </c>
      <c r="C16" s="14" t="s">
        <v>18</v>
      </c>
      <c r="D16" s="14" t="s">
        <v>56</v>
      </c>
      <c r="E16" s="14" t="s">
        <v>52</v>
      </c>
      <c r="F16" s="15">
        <v>3</v>
      </c>
      <c r="G16" s="16">
        <v>300000</v>
      </c>
      <c r="H16" s="25">
        <v>300000</v>
      </c>
      <c r="I16" s="63">
        <v>0</v>
      </c>
      <c r="J16" s="8"/>
    </row>
    <row r="17" spans="1:10" ht="27" customHeight="1" thickBot="1">
      <c r="A17" s="26">
        <v>28</v>
      </c>
      <c r="B17" s="27" t="s">
        <v>40</v>
      </c>
      <c r="C17" s="28" t="s">
        <v>41</v>
      </c>
      <c r="D17" s="28" t="s">
        <v>58</v>
      </c>
      <c r="E17" s="28" t="s">
        <v>29</v>
      </c>
      <c r="F17" s="29">
        <v>3</v>
      </c>
      <c r="G17" s="30">
        <v>297250</v>
      </c>
      <c r="H17" s="31">
        <v>148625</v>
      </c>
      <c r="I17" s="69">
        <v>7250</v>
      </c>
      <c r="J17" s="8"/>
    </row>
    <row r="18" spans="5:9" ht="15.75" customHeight="1">
      <c r="E18" s="53" t="s">
        <v>20</v>
      </c>
      <c r="F18" s="54"/>
      <c r="G18" s="55"/>
      <c r="H18" s="70">
        <f>SUM(H4:H17)</f>
        <v>7726476</v>
      </c>
      <c r="I18" s="70">
        <f>SUM(I4:I17)</f>
        <v>546149</v>
      </c>
    </row>
    <row r="19" spans="5:9" ht="15.75" customHeight="1">
      <c r="E19" s="75" t="s">
        <v>33</v>
      </c>
      <c r="F19" s="76"/>
      <c r="G19" s="76"/>
      <c r="H19" s="65">
        <f>SUM(H4:H4)</f>
        <v>480000</v>
      </c>
      <c r="I19" s="65"/>
    </row>
    <row r="20" spans="5:9" ht="15.75" customHeight="1">
      <c r="E20" s="75" t="s">
        <v>34</v>
      </c>
      <c r="F20" s="76"/>
      <c r="G20" s="76"/>
      <c r="H20" s="65">
        <f>SUM(H5:H14)</f>
        <v>6512951</v>
      </c>
      <c r="I20" s="65"/>
    </row>
    <row r="21" spans="5:9" ht="15.75" customHeight="1">
      <c r="E21" s="75" t="s">
        <v>35</v>
      </c>
      <c r="F21" s="76"/>
      <c r="G21" s="76"/>
      <c r="H21" s="65">
        <f>SUM(H15:H17)</f>
        <v>733525</v>
      </c>
      <c r="I21" s="65"/>
    </row>
    <row r="22" spans="5:9" ht="15.75" customHeight="1">
      <c r="E22" s="56" t="s">
        <v>21</v>
      </c>
      <c r="F22" s="10"/>
      <c r="G22" s="9"/>
      <c r="H22" s="73">
        <v>6285447</v>
      </c>
      <c r="I22" s="71"/>
    </row>
    <row r="23" spans="2:9" ht="15.75" customHeight="1" thickBot="1">
      <c r="B23" s="1" t="s">
        <v>22</v>
      </c>
      <c r="E23" s="57" t="s">
        <v>31</v>
      </c>
      <c r="F23" s="58"/>
      <c r="G23" s="59"/>
      <c r="H23" s="74">
        <f>H22-H18</f>
        <v>-1441029</v>
      </c>
      <c r="I23" s="72"/>
    </row>
    <row r="24" ht="15.75" customHeight="1"/>
    <row r="25" ht="15.75" customHeight="1"/>
    <row r="26" ht="15.75" customHeight="1"/>
    <row r="27" ht="15.75" customHeight="1"/>
  </sheetData>
  <mergeCells count="3">
    <mergeCell ref="E19:G19"/>
    <mergeCell ref="E20:G20"/>
    <mergeCell ref="E21:G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2005-12-14T17:07:41Z</cp:lastPrinted>
  <dcterms:created xsi:type="dcterms:W3CDTF">2005-08-16T11:39:28Z</dcterms:created>
  <dcterms:modified xsi:type="dcterms:W3CDTF">2005-12-14T17:08:08Z</dcterms:modified>
  <cp:category/>
  <cp:version/>
  <cp:contentType/>
  <cp:contentStatus/>
</cp:coreProperties>
</file>