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<sst xmlns="http://schemas.openxmlformats.org/spreadsheetml/2006/main" count="48" uniqueCount="39">
  <si>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žadatel</t>
  </si>
  <si>
    <t>název</t>
  </si>
  <si>
    <t>fiche</t>
  </si>
  <si>
    <t>rozpočet</t>
  </si>
  <si>
    <t>požadovaná dotace</t>
  </si>
  <si>
    <t>Destinační management Český Západ</t>
  </si>
  <si>
    <t>Podpora a prezentace venkovských regionů na Českém Západě</t>
  </si>
  <si>
    <t>Mikroregion Konstantinolázeňsko</t>
  </si>
  <si>
    <t>Informační infrastruktura pro cykloturisty na Konstantinolázeňsku</t>
  </si>
  <si>
    <t>Pomozme si sami</t>
  </si>
  <si>
    <t>Místa v srdci</t>
  </si>
  <si>
    <t>Strategie prezentace regionu Český Západ</t>
  </si>
  <si>
    <t>EKODEPON s.r.o.</t>
  </si>
  <si>
    <t>RECEPTT</t>
  </si>
  <si>
    <t>Nové možnosti separace odpadů, svozu bioodpadu a likvidace nepovolených skládek</t>
  </si>
  <si>
    <t>Poutníci od sv. Jana</t>
  </si>
  <si>
    <t>Místo setkání</t>
  </si>
  <si>
    <t>Obec Bezdružice</t>
  </si>
  <si>
    <t>Plynofikace a rekonstrukce plynového zdroje tepla Kulturní dům Bezdružice</t>
  </si>
  <si>
    <t>Obec Svojšín</t>
  </si>
  <si>
    <t>Rekonstrukce zámku ve Svojšíně - 1. etapa: Letohrádek</t>
  </si>
  <si>
    <t>Martin Sumega</t>
  </si>
  <si>
    <t>č.</t>
  </si>
  <si>
    <t>Obec Kokašice</t>
  </si>
  <si>
    <t>Rekonstrukce historického objektu zvonice na vrchu Krasíkově</t>
  </si>
  <si>
    <t>Obec Kostelec</t>
  </si>
  <si>
    <t>Úprava hřbitovů - obec Kostelec</t>
  </si>
  <si>
    <t>Obec Konstantinovy Lázně</t>
  </si>
  <si>
    <t>Multifunkční dům č.p. 5 - obec Konstantinovy Lázně</t>
  </si>
  <si>
    <t>typ</t>
  </si>
  <si>
    <t>fiche č. 1</t>
  </si>
  <si>
    <t>fiche č. 2</t>
  </si>
  <si>
    <t>fiche č. 3</t>
  </si>
  <si>
    <t>P</t>
  </si>
  <si>
    <t>O</t>
  </si>
  <si>
    <t>N</t>
  </si>
  <si>
    <t>Lanové centrum Dolní Polžice</t>
  </si>
  <si>
    <t>prostředky k dispozici</t>
  </si>
  <si>
    <t>v rámci všech výzev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</si>
</sst>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textRotation="90"/>
    </xf>
    <xf numFmtId="3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2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pane ySplit="1" topLeftCell="BM11" activePane="bottomLeft" state="frozen"/>
      <selection pane="topLeft" activeCell="A1" sqref="A1"/>
      <selection pane="bottomLeft" activeCell="H14" sqref="H14"/>
    </sheetView>
  </sheetViews>
  <sheetFormatPr defaultColWidth="9.140625" defaultRowHeight="30" customHeight="1"/>
  <cols>
    <col min="1" max="1" width="3.421875" style="1" customWidth="1"/>
    <col min="2" max="2" width="32.8515625" style="1" customWidth="1"/>
    <col min="3" max="3" width="3.57421875" style="1" customWidth="1"/>
    <col min="4" max="4" width="38.28125" style="2" customWidth="1"/>
    <col min="5" max="5" width="3.57421875" style="1" customWidth="1"/>
    <col min="6" max="8" width="12.421875" style="3" customWidth="1"/>
    <col min="9" max="16384" width="9.140625" style="1" customWidth="1"/>
  </cols>
  <sheetData>
    <row r="1" spans="1:8" s="4" customFormat="1" ht="30" customHeight="1">
      <c r="A1" s="6" t="s">
        <v>22</v>
      </c>
      <c r="B1" s="6" t="s">
        <v>0</v>
      </c>
      <c r="C1" s="6" t="s">
        <v>29</v>
      </c>
      <c r="D1" s="7" t="s">
        <v>1</v>
      </c>
      <c r="E1" s="8" t="s">
        <v>2</v>
      </c>
      <c r="F1" s="9" t="s">
        <v>3</v>
      </c>
      <c r="G1" s="13" t="s">
        <v>4</v>
      </c>
      <c r="H1" s="16" t="s">
        <v>37</v>
      </c>
    </row>
    <row r="2" spans="1:8" ht="30" customHeight="1">
      <c r="A2" s="10">
        <v>1</v>
      </c>
      <c r="B2" s="10" t="s">
        <v>21</v>
      </c>
      <c r="C2" s="10" t="s">
        <v>33</v>
      </c>
      <c r="D2" s="11" t="s">
        <v>36</v>
      </c>
      <c r="E2" s="10">
        <v>3</v>
      </c>
      <c r="F2" s="12">
        <v>1288450</v>
      </c>
      <c r="G2" s="12">
        <v>627275</v>
      </c>
      <c r="H2" s="14"/>
    </row>
    <row r="3" spans="1:8" ht="30" customHeight="1">
      <c r="A3" s="10">
        <v>2</v>
      </c>
      <c r="B3" s="10" t="s">
        <v>19</v>
      </c>
      <c r="C3" s="10" t="s">
        <v>34</v>
      </c>
      <c r="D3" s="11" t="s">
        <v>20</v>
      </c>
      <c r="E3" s="10">
        <v>2</v>
      </c>
      <c r="F3" s="12">
        <v>2198400</v>
      </c>
      <c r="G3" s="12">
        <v>2044000</v>
      </c>
      <c r="H3" s="14"/>
    </row>
    <row r="4" spans="1:8" ht="30" customHeight="1">
      <c r="A4" s="10">
        <v>3</v>
      </c>
      <c r="B4" s="10" t="s">
        <v>17</v>
      </c>
      <c r="C4" s="10" t="s">
        <v>34</v>
      </c>
      <c r="D4" s="11" t="s">
        <v>18</v>
      </c>
      <c r="E4" s="10">
        <v>2</v>
      </c>
      <c r="F4" s="12">
        <v>1215000</v>
      </c>
      <c r="G4" s="12">
        <v>1150000</v>
      </c>
      <c r="H4" s="14"/>
    </row>
    <row r="5" spans="1:8" ht="30" customHeight="1">
      <c r="A5" s="10">
        <v>4</v>
      </c>
      <c r="B5" s="10" t="s">
        <v>23</v>
      </c>
      <c r="C5" s="10" t="s">
        <v>34</v>
      </c>
      <c r="D5" s="11" t="s">
        <v>24</v>
      </c>
      <c r="E5" s="10">
        <v>2</v>
      </c>
      <c r="F5" s="12">
        <v>890500</v>
      </c>
      <c r="G5" s="12">
        <v>855000</v>
      </c>
      <c r="H5" s="14"/>
    </row>
    <row r="6" spans="1:8" ht="30" customHeight="1">
      <c r="A6" s="10">
        <v>5</v>
      </c>
      <c r="B6" s="10" t="s">
        <v>15</v>
      </c>
      <c r="C6" s="10" t="s">
        <v>35</v>
      </c>
      <c r="D6" s="11" t="s">
        <v>16</v>
      </c>
      <c r="E6" s="10">
        <v>2</v>
      </c>
      <c r="F6" s="12">
        <v>595300</v>
      </c>
      <c r="G6" s="12">
        <v>586800</v>
      </c>
      <c r="H6" s="14"/>
    </row>
    <row r="7" spans="1:8" ht="30" customHeight="1">
      <c r="A7" s="10">
        <v>6</v>
      </c>
      <c r="B7" s="10" t="s">
        <v>27</v>
      </c>
      <c r="C7" s="10" t="s">
        <v>34</v>
      </c>
      <c r="D7" s="11" t="s">
        <v>28</v>
      </c>
      <c r="E7" s="10">
        <v>2</v>
      </c>
      <c r="F7" s="12">
        <v>985225</v>
      </c>
      <c r="G7" s="12">
        <v>945725</v>
      </c>
      <c r="H7" s="14"/>
    </row>
    <row r="8" spans="1:8" ht="30" customHeight="1">
      <c r="A8" s="10">
        <v>7</v>
      </c>
      <c r="B8" s="10" t="s">
        <v>25</v>
      </c>
      <c r="C8" s="10" t="s">
        <v>34</v>
      </c>
      <c r="D8" s="11" t="s">
        <v>26</v>
      </c>
      <c r="E8" s="10">
        <v>2</v>
      </c>
      <c r="F8" s="12">
        <v>1339000</v>
      </c>
      <c r="G8" s="12">
        <v>1263000</v>
      </c>
      <c r="H8" s="14"/>
    </row>
    <row r="9" spans="1:8" ht="30" customHeight="1">
      <c r="A9" s="10">
        <v>8</v>
      </c>
      <c r="B9" s="10" t="s">
        <v>12</v>
      </c>
      <c r="C9" s="10" t="s">
        <v>33</v>
      </c>
      <c r="D9" s="11" t="s">
        <v>14</v>
      </c>
      <c r="E9" s="10">
        <v>2</v>
      </c>
      <c r="F9" s="12">
        <v>1001000</v>
      </c>
      <c r="G9" s="12">
        <v>960000</v>
      </c>
      <c r="H9" s="14"/>
    </row>
    <row r="10" spans="1:8" ht="30" customHeight="1">
      <c r="A10" s="10">
        <v>9</v>
      </c>
      <c r="B10" s="10" t="s">
        <v>13</v>
      </c>
      <c r="C10" s="10" t="s">
        <v>35</v>
      </c>
      <c r="D10" s="11" t="s">
        <v>11</v>
      </c>
      <c r="E10" s="10">
        <v>1</v>
      </c>
      <c r="F10" s="12">
        <v>685000</v>
      </c>
      <c r="G10" s="12">
        <v>685000</v>
      </c>
      <c r="H10" s="14"/>
    </row>
    <row r="11" spans="1:8" ht="30" customHeight="1">
      <c r="A11" s="10">
        <v>10</v>
      </c>
      <c r="B11" s="10" t="s">
        <v>9</v>
      </c>
      <c r="C11" s="10" t="s">
        <v>35</v>
      </c>
      <c r="D11" s="11" t="s">
        <v>10</v>
      </c>
      <c r="E11" s="10">
        <v>1</v>
      </c>
      <c r="F11" s="12">
        <v>189000</v>
      </c>
      <c r="G11" s="12">
        <v>188500</v>
      </c>
      <c r="H11" s="14"/>
    </row>
    <row r="12" spans="1:8" ht="30" customHeight="1">
      <c r="A12" s="10">
        <v>11</v>
      </c>
      <c r="B12" s="10" t="s">
        <v>7</v>
      </c>
      <c r="C12" s="10" t="s">
        <v>34</v>
      </c>
      <c r="D12" s="11" t="s">
        <v>8</v>
      </c>
      <c r="E12" s="10">
        <v>1</v>
      </c>
      <c r="F12" s="12">
        <v>471000</v>
      </c>
      <c r="G12" s="12">
        <v>471000</v>
      </c>
      <c r="H12" s="14"/>
    </row>
    <row r="13" spans="1:8" ht="30" customHeight="1">
      <c r="A13" s="10">
        <v>12</v>
      </c>
      <c r="B13" s="10" t="s">
        <v>5</v>
      </c>
      <c r="C13" s="10" t="s">
        <v>35</v>
      </c>
      <c r="D13" s="11" t="s">
        <v>6</v>
      </c>
      <c r="E13" s="10">
        <v>3</v>
      </c>
      <c r="F13" s="12">
        <v>1200000</v>
      </c>
      <c r="G13" s="12">
        <v>1200000</v>
      </c>
      <c r="H13" s="15"/>
    </row>
    <row r="14" spans="6:8" ht="15.75" customHeight="1">
      <c r="F14" s="5">
        <f>SUM(F2:F13)</f>
        <v>12057875</v>
      </c>
      <c r="G14" s="5">
        <f>SUM(G2:G13)</f>
        <v>10976300</v>
      </c>
      <c r="H14" s="5">
        <f>SUM(H15:H17)</f>
        <v>12018022</v>
      </c>
    </row>
    <row r="15" spans="4:8" ht="15.75" customHeight="1">
      <c r="D15" s="2" t="s">
        <v>30</v>
      </c>
      <c r="F15" s="3">
        <f>F10+F11+F12</f>
        <v>1345000</v>
      </c>
      <c r="G15" s="3">
        <f>G10+G11+G12</f>
        <v>1344500</v>
      </c>
      <c r="H15" s="3">
        <v>3277642</v>
      </c>
    </row>
    <row r="16" spans="4:8" ht="15.75" customHeight="1">
      <c r="D16" s="2" t="s">
        <v>31</v>
      </c>
      <c r="F16" s="3">
        <f>F3+F4+F5+F6+F7+F8+F9</f>
        <v>8224425</v>
      </c>
      <c r="G16" s="3">
        <f>G3+G4+G5+G6+G7+G8+G9</f>
        <v>7804525</v>
      </c>
      <c r="H16" s="3">
        <v>5462738</v>
      </c>
    </row>
    <row r="17" spans="4:8" ht="15.75" customHeight="1">
      <c r="D17" s="2" t="s">
        <v>32</v>
      </c>
      <c r="F17" s="3">
        <f>F2+F13</f>
        <v>2488450</v>
      </c>
      <c r="G17" s="3">
        <f>G2+G13</f>
        <v>1827275</v>
      </c>
      <c r="H17" s="3">
        <v>3277642</v>
      </c>
    </row>
    <row r="18" ht="15.75" customHeight="1">
      <c r="H18" s="3" t="s">
        <v>38</v>
      </c>
    </row>
    <row r="19" ht="15.75" customHeight="1"/>
    <row r="20" ht="15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2005-08-25T09:50:12Z</cp:lastPrinted>
  <dcterms:created xsi:type="dcterms:W3CDTF">2005-08-16T11:39:28Z</dcterms:created>
  <dcterms:modified xsi:type="dcterms:W3CDTF">2005-08-25T09:50:15Z</dcterms:modified>
  <cp:category/>
  <cp:version/>
  <cp:contentType/>
  <cp:contentStatus/>
</cp:coreProperties>
</file>